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'Лист1'!$A$2:$Z$34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<sst xmlns="http://schemas.openxmlformats.org/spreadsheetml/2006/main" count="52" uniqueCount="52">
  <si>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Справка</t>
  </si>
  <si>
    <t xml:space="preserve">                                                                            о качественном и количественном составе жителей</t>
  </si>
  <si>
    <t>Число хозяйств</t>
  </si>
  <si>
    <t>Численность населения, всего:</t>
  </si>
  <si>
    <t>в т. ч.: мужчин</t>
  </si>
  <si>
    <t xml:space="preserve">           женщин</t>
  </si>
  <si>
    <t>трудоспособное население :</t>
  </si>
  <si>
    <t>мужчины от 18 до 60 лет</t>
  </si>
  <si>
    <t>женщины от 18 до 55 лет</t>
  </si>
  <si>
    <t>Дети:</t>
  </si>
  <si>
    <t>в т. ч. : до 7 лет</t>
  </si>
  <si>
    <t>от 7 до 14 лет</t>
  </si>
  <si>
    <t>от 14 до 18 лет</t>
  </si>
  <si>
    <t>из них дети -инвалиды</t>
  </si>
  <si>
    <t>Учащиеся (временно выбывшие)</t>
  </si>
  <si>
    <t>в т. ч. : ВУЗЫ</t>
  </si>
  <si>
    <t>средние учебные заведения</t>
  </si>
  <si>
    <t>не учатся и не работают подростки до 18 лет</t>
  </si>
  <si>
    <t>Пенсионеры:</t>
  </si>
  <si>
    <t>из них: мужчины</t>
  </si>
  <si>
    <t xml:space="preserve">            женщины</t>
  </si>
  <si>
    <t>в том числе инвалиды</t>
  </si>
  <si>
    <t>Неработающее трудоспособное население всего:</t>
  </si>
  <si>
    <t>из них : мужчин</t>
  </si>
  <si>
    <t xml:space="preserve">             женщин</t>
  </si>
  <si>
    <t>Количество человек проходящих службу в РА</t>
  </si>
  <si>
    <t>Количество человек, находящихся в местах л/с</t>
  </si>
  <si>
    <t>Итого по району</t>
  </si>
  <si>
    <t>в т.ч. по сельсоветам</t>
  </si>
  <si>
    <t>с.Никольское</t>
  </si>
  <si>
    <t>Ивановский сельсовет</t>
  </si>
  <si>
    <t>д.Ивановка</t>
  </si>
  <si>
    <t>х.Возрождение</t>
  </si>
  <si>
    <t>д.2-я Екатериновка</t>
  </si>
  <si>
    <t>д.Нижняя Ивица</t>
  </si>
  <si>
    <t>с.Дорохо-Доренское</t>
  </si>
  <si>
    <t>д.Алексеевка</t>
  </si>
  <si>
    <t>х.Баранов</t>
  </si>
  <si>
    <t>Конарево</t>
  </si>
  <si>
    <t>с.Максимово</t>
  </si>
  <si>
    <t>д.Халино</t>
  </si>
  <si>
    <t>с.Чермошное</t>
  </si>
  <si>
    <t>х.Б.Ивица</t>
  </si>
  <si>
    <t>д.1-я Екатериновка</t>
  </si>
  <si>
    <t>х.ВерхнеКрасная Ивица</t>
  </si>
  <si>
    <t>х.Зеленый</t>
  </si>
  <si>
    <t>д.Кочегуровка</t>
  </si>
  <si>
    <t>х.Красное</t>
  </si>
  <si>
    <t>х.Шлях</t>
  </si>
  <si>
    <t>х.Малая Ивица</t>
  </si>
  <si>
    <t>Глава Ивановского сельсовета                                                             Э.Г.Казаков</t>
  </si>
  <si>
    <t>Ивановского сельсовета Солнцевского района Курской области на 1 апреля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</si>
</sst>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3" fillId="0" borderId="11" xfId="0" applyFont="1" applyFill="1" applyBorder="1" applyAlignment="1">
      <alignment textRotation="90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33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26</xdr:col>
      <xdr:colOff>9525</xdr:colOff>
      <xdr:row>9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0" y="3105150"/>
          <a:ext cx="10296525" cy="3143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4"/>
  <sheetViews>
    <sheetView tabSelected="1" zoomScalePageLayoutView="0" workbookViewId="0" topLeftCell="A5">
      <selection activeCell="E12" sqref="E12"/>
    </sheetView>
  </sheetViews>
  <sheetFormatPr defaultColWidth="9.00390625" defaultRowHeight="12.75"/>
  <cols>
    <col min="1" max="1" width="21.75390625" style="0" customWidth="1"/>
    <col min="2" max="2" width="5.00390625" style="0" customWidth="1"/>
    <col min="3" max="3" width="5.375" style="0" customWidth="1"/>
    <col min="4" max="4" width="4.625" style="0" customWidth="1"/>
    <col min="5" max="5" width="4.75390625" style="0" customWidth="1"/>
    <col min="6" max="6" width="5.25390625" style="0" customWidth="1"/>
    <col min="7" max="8" width="4.75390625" style="0" customWidth="1"/>
    <col min="9" max="9" width="5.00390625" style="0" customWidth="1"/>
    <col min="10" max="10" width="4.125" style="0" customWidth="1"/>
    <col min="11" max="11" width="7.875" style="0" customWidth="1"/>
    <col min="12" max="12" width="4.25390625" style="0" customWidth="1"/>
    <col min="13" max="13" width="3.75390625" style="0" customWidth="1"/>
    <col min="14" max="15" width="4.00390625" style="0" customWidth="1"/>
    <col min="16" max="16" width="3.375" style="0" customWidth="1"/>
    <col min="17" max="18" width="4.25390625" style="0" customWidth="1"/>
    <col min="19" max="19" width="4.375" style="0" customWidth="1"/>
    <col min="20" max="20" width="4.125" style="0" customWidth="1"/>
    <col min="21" max="21" width="4.375" style="0" customWidth="1"/>
    <col min="22" max="23" width="4.625" style="0" customWidth="1"/>
    <col min="24" max="24" width="4.75390625" style="0" customWidth="1"/>
    <col min="25" max="25" width="3.625" style="0" customWidth="1"/>
    <col min="26" max="26" width="3.375" style="0" customWidth="1"/>
  </cols>
  <sheetData>
    <row r="1" ht="12.75" hidden="1"/>
    <row r="2" spans="1:2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</row>
    <row r="4" spans="1:26" ht="8.25" customHeight="1">
      <c r="A4" s="1"/>
      <c r="B4" s="32" t="s">
        <v>51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"/>
      <c r="W4" s="2"/>
      <c r="X4" s="2"/>
      <c r="Y4" s="2"/>
      <c r="Z4" s="2"/>
    </row>
    <row r="5" spans="1:26" ht="6.75" customHeight="1">
      <c r="A5" s="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2"/>
      <c r="W5" s="2"/>
      <c r="X5" s="2"/>
      <c r="Y5" s="2"/>
      <c r="Z5" s="2"/>
    </row>
    <row r="6" spans="1:26" ht="190.5" customHeight="1">
      <c r="A6" s="3"/>
      <c r="B6" s="4" t="s">
        <v>2</v>
      </c>
      <c r="C6" s="4" t="s">
        <v>3</v>
      </c>
      <c r="D6" s="5" t="s">
        <v>4</v>
      </c>
      <c r="E6" s="6" t="s">
        <v>5</v>
      </c>
      <c r="F6" s="4" t="s">
        <v>6</v>
      </c>
      <c r="G6" s="7" t="s">
        <v>7</v>
      </c>
      <c r="H6" s="7" t="s">
        <v>8</v>
      </c>
      <c r="I6" s="8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17</v>
      </c>
      <c r="R6" s="8" t="s">
        <v>18</v>
      </c>
      <c r="S6" s="7" t="s">
        <v>19</v>
      </c>
      <c r="T6" s="7" t="s">
        <v>20</v>
      </c>
      <c r="U6" s="7" t="s">
        <v>21</v>
      </c>
      <c r="V6" s="7" t="s">
        <v>22</v>
      </c>
      <c r="W6" s="7" t="s">
        <v>23</v>
      </c>
      <c r="X6" s="7" t="s">
        <v>24</v>
      </c>
      <c r="Y6" s="7" t="s">
        <v>25</v>
      </c>
      <c r="Z6" s="9" t="s">
        <v>26</v>
      </c>
    </row>
    <row r="7" spans="1:26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</row>
    <row r="8" spans="1:26" ht="12.75">
      <c r="A8" s="18" t="s">
        <v>27</v>
      </c>
      <c r="B8" s="19" t="e">
        <f>SUM(#REF!+#REF!+#REF!+B10+#REF!+#REF!+#REF!)</f>
        <v>#REF!</v>
      </c>
      <c r="C8" s="19" t="e">
        <f>SUM(#REF!+#REF!+#REF!+C10+#REF!+#REF!+#REF!)</f>
        <v>#REF!</v>
      </c>
      <c r="D8" s="19" t="e">
        <f>SUM(#REF!+#REF!+#REF!+D10+#REF!+#REF!+#REF!)</f>
        <v>#REF!</v>
      </c>
      <c r="E8" s="19" t="e">
        <f>SUM(#REF!+#REF!+#REF!+E10+#REF!+#REF!+#REF!)</f>
        <v>#REF!</v>
      </c>
      <c r="F8" s="19" t="e">
        <f>SUM(#REF!+#REF!+#REF!+F10+#REF!+#REF!+#REF!)</f>
        <v>#REF!</v>
      </c>
      <c r="G8" s="19" t="e">
        <f>SUM(#REF!+#REF!+#REF!+G10+#REF!+#REF!+#REF!)</f>
        <v>#REF!</v>
      </c>
      <c r="H8" s="19" t="e">
        <f>SUM(#REF!+#REF!+#REF!+H10+#REF!+#REF!+#REF!)</f>
        <v>#REF!</v>
      </c>
      <c r="I8" s="19" t="e">
        <f>SUM(#REF!+#REF!+#REF!+I10+#REF!+#REF!+#REF!)</f>
        <v>#REF!</v>
      </c>
      <c r="J8" s="19" t="e">
        <f>SUM(#REF!+#REF!+#REF!+J10+#REF!+#REF!+#REF!)</f>
        <v>#REF!</v>
      </c>
      <c r="K8" s="19" t="e">
        <f>SUM(#REF!+#REF!+#REF!+K10+#REF!+#REF!+#REF!)</f>
        <v>#REF!</v>
      </c>
      <c r="L8" s="19" t="e">
        <f>SUM(#REF!+#REF!+#REF!+L10+#REF!+#REF!+#REF!)</f>
        <v>#REF!</v>
      </c>
      <c r="M8" s="19" t="e">
        <f>SUM(#REF!+#REF!+#REF!+M10+#REF!+#REF!+#REF!)</f>
        <v>#REF!</v>
      </c>
      <c r="N8" s="19" t="e">
        <f>SUM(#REF!+#REF!+#REF!+N10+#REF!+#REF!+#REF!)</f>
        <v>#REF!</v>
      </c>
      <c r="O8" s="19" t="e">
        <f>SUM(#REF!+#REF!+#REF!+O10+#REF!+#REF!+#REF!)</f>
        <v>#REF!</v>
      </c>
      <c r="P8" s="19" t="e">
        <f>SUM(#REF!+#REF!+#REF!+P10+#REF!+#REF!+#REF!)</f>
        <v>#REF!</v>
      </c>
      <c r="Q8" s="19" t="e">
        <f>SUM(#REF!+#REF!+#REF!+Q10+#REF!+#REF!+#REF!)</f>
        <v>#REF!</v>
      </c>
      <c r="R8" s="19" t="e">
        <f>SUM(#REF!+#REF!+#REF!+R10+#REF!+#REF!+#REF!)</f>
        <v>#REF!</v>
      </c>
      <c r="S8" s="19" t="e">
        <f>SUM(#REF!+#REF!+#REF!+S10+#REF!+#REF!+#REF!)</f>
        <v>#REF!</v>
      </c>
      <c r="T8" s="19" t="e">
        <f>SUM(#REF!+#REF!+#REF!+T10+#REF!+#REF!+#REF!)</f>
        <v>#REF!</v>
      </c>
      <c r="U8" s="19" t="e">
        <f>SUM(#REF!+#REF!+#REF!+U10+#REF!+#REF!+#REF!)</f>
        <v>#REF!</v>
      </c>
      <c r="V8" s="19" t="e">
        <f>SUM(#REF!+#REF!+#REF!+V10+#REF!+#REF!+#REF!)</f>
        <v>#REF!</v>
      </c>
      <c r="W8" s="19" t="e">
        <f>SUM(#REF!+#REF!+#REF!+W10+#REF!+#REF!+#REF!)</f>
        <v>#REF!</v>
      </c>
      <c r="X8" s="19" t="e">
        <f>SUM(#REF!+#REF!+#REF!+X10+#REF!+#REF!+#REF!)</f>
        <v>#REF!</v>
      </c>
      <c r="Y8" s="19" t="e">
        <f>SUM(#REF!+#REF!+#REF!+Y10+#REF!+#REF!+#REF!)</f>
        <v>#REF!</v>
      </c>
      <c r="Z8" s="19" t="e">
        <f>SUM(#REF!+#REF!+#REF!+Z10+#REF!+#REF!+#REF!)</f>
        <v>#REF!</v>
      </c>
    </row>
    <row r="9" spans="1:26" ht="12.75">
      <c r="A9" s="20" t="s">
        <v>28</v>
      </c>
      <c r="B9" s="21"/>
      <c r="C9" s="21"/>
      <c r="D9" s="22"/>
      <c r="E9" s="22"/>
      <c r="F9" s="23"/>
      <c r="G9" s="21"/>
      <c r="H9" s="21"/>
      <c r="I9" s="24"/>
      <c r="J9" s="21"/>
      <c r="K9" s="21"/>
      <c r="L9" s="21"/>
      <c r="M9" s="21"/>
      <c r="N9" s="21"/>
      <c r="O9" s="21"/>
      <c r="P9" s="21"/>
      <c r="Q9" s="21"/>
      <c r="R9" s="24"/>
      <c r="S9" s="21"/>
      <c r="T9" s="21"/>
      <c r="U9" s="21"/>
      <c r="V9" s="21"/>
      <c r="W9" s="21"/>
      <c r="X9" s="21"/>
      <c r="Y9" s="21"/>
      <c r="Z9" s="21"/>
    </row>
    <row r="10" spans="1:54" ht="12.75">
      <c r="A10" s="10" t="s">
        <v>30</v>
      </c>
      <c r="B10" s="11">
        <f aca="true" t="shared" si="0" ref="B10:X10">(B11+B12+B13+B14+B15+B16+B17+B18+B19+B20+B21+B22+B23+B24+B25+B26+B27+B28+B29+B30)</f>
        <v>975</v>
      </c>
      <c r="C10" s="11">
        <f t="shared" si="0"/>
        <v>2559</v>
      </c>
      <c r="D10" s="11">
        <f t="shared" si="0"/>
        <v>1212</v>
      </c>
      <c r="E10" s="11">
        <f t="shared" si="0"/>
        <v>1347</v>
      </c>
      <c r="F10" s="11">
        <f t="shared" si="0"/>
        <v>1490</v>
      </c>
      <c r="G10" s="11">
        <f t="shared" si="0"/>
        <v>819</v>
      </c>
      <c r="H10" s="11">
        <f t="shared" si="0"/>
        <v>671</v>
      </c>
      <c r="I10" s="11">
        <f t="shared" si="0"/>
        <v>521</v>
      </c>
      <c r="J10" s="11">
        <f t="shared" si="0"/>
        <v>238</v>
      </c>
      <c r="K10" s="11">
        <f t="shared" si="0"/>
        <v>187</v>
      </c>
      <c r="L10" s="11">
        <f t="shared" si="0"/>
        <v>96</v>
      </c>
      <c r="M10" s="11">
        <f t="shared" si="0"/>
        <v>8</v>
      </c>
      <c r="N10" s="11">
        <f t="shared" si="0"/>
        <v>58</v>
      </c>
      <c r="O10" s="11">
        <f t="shared" si="0"/>
        <v>31</v>
      </c>
      <c r="P10" s="11">
        <f t="shared" si="0"/>
        <v>29</v>
      </c>
      <c r="Q10" s="11">
        <f t="shared" si="0"/>
        <v>0</v>
      </c>
      <c r="R10" s="11">
        <f t="shared" si="0"/>
        <v>548</v>
      </c>
      <c r="S10" s="11">
        <f t="shared" si="0"/>
        <v>143</v>
      </c>
      <c r="T10" s="11">
        <f t="shared" si="0"/>
        <v>405</v>
      </c>
      <c r="U10" s="11">
        <f t="shared" si="0"/>
        <v>23</v>
      </c>
      <c r="V10" s="11">
        <f t="shared" si="0"/>
        <v>228</v>
      </c>
      <c r="W10" s="11">
        <f t="shared" si="0"/>
        <v>114</v>
      </c>
      <c r="X10" s="11">
        <f t="shared" si="0"/>
        <v>114</v>
      </c>
      <c r="Y10" s="11">
        <v>9</v>
      </c>
      <c r="Z10" s="30">
        <v>11</v>
      </c>
      <c r="AC10" s="25"/>
      <c r="AD10" s="28"/>
      <c r="AE10" s="28"/>
      <c r="AF10" s="26"/>
      <c r="AG10" s="26"/>
      <c r="AH10" s="27"/>
      <c r="AI10" s="26"/>
      <c r="AJ10" s="26"/>
      <c r="AK10" s="27"/>
      <c r="AL10" s="26"/>
      <c r="AM10" s="26"/>
      <c r="AN10" s="26"/>
      <c r="AO10" s="26"/>
      <c r="AP10" s="26"/>
      <c r="AQ10" s="26"/>
      <c r="AR10" s="26"/>
      <c r="AS10" s="26"/>
      <c r="AT10" s="27"/>
      <c r="AU10" s="26"/>
      <c r="AV10" s="26"/>
      <c r="AW10" s="26"/>
      <c r="AX10" s="26"/>
      <c r="AY10" s="26"/>
      <c r="AZ10" s="26"/>
      <c r="BA10" s="26"/>
      <c r="BB10" s="26"/>
    </row>
    <row r="11" spans="1:54" ht="12.75">
      <c r="A11" s="12" t="s">
        <v>31</v>
      </c>
      <c r="B11" s="13">
        <v>215</v>
      </c>
      <c r="C11" s="13">
        <v>603</v>
      </c>
      <c r="D11" s="3">
        <v>284</v>
      </c>
      <c r="E11" s="3">
        <v>319</v>
      </c>
      <c r="F11" s="14">
        <v>360</v>
      </c>
      <c r="G11" s="3">
        <v>185</v>
      </c>
      <c r="H11" s="3">
        <v>175</v>
      </c>
      <c r="I11" s="14">
        <v>135</v>
      </c>
      <c r="J11" s="3">
        <v>63</v>
      </c>
      <c r="K11" s="3">
        <v>45</v>
      </c>
      <c r="L11" s="3">
        <v>27</v>
      </c>
      <c r="M11" s="3">
        <v>4</v>
      </c>
      <c r="N11" s="3">
        <v>12</v>
      </c>
      <c r="O11" s="3">
        <v>6</v>
      </c>
      <c r="P11" s="3">
        <v>8</v>
      </c>
      <c r="Q11" s="3">
        <v>0</v>
      </c>
      <c r="R11" s="14">
        <v>108</v>
      </c>
      <c r="S11" s="3">
        <v>27</v>
      </c>
      <c r="T11" s="3">
        <v>81</v>
      </c>
      <c r="U11" s="3">
        <v>3</v>
      </c>
      <c r="V11" s="3">
        <v>38</v>
      </c>
      <c r="W11" s="3">
        <v>20</v>
      </c>
      <c r="X11" s="3">
        <v>18</v>
      </c>
      <c r="Y11" s="3">
        <v>5</v>
      </c>
      <c r="Z11" s="3">
        <v>0</v>
      </c>
      <c r="AC11" s="25"/>
      <c r="AD11" s="28"/>
      <c r="AE11" s="28"/>
      <c r="AF11" s="26"/>
      <c r="AG11" s="26"/>
      <c r="AH11" s="27"/>
      <c r="AI11" s="26"/>
      <c r="AJ11" s="26"/>
      <c r="AK11" s="27"/>
      <c r="AL11" s="26"/>
      <c r="AM11" s="26"/>
      <c r="AN11" s="26"/>
      <c r="AO11" s="26"/>
      <c r="AP11" s="26"/>
      <c r="AQ11" s="26"/>
      <c r="AR11" s="26"/>
      <c r="AS11" s="26"/>
      <c r="AT11" s="27"/>
      <c r="AU11" s="26"/>
      <c r="AV11" s="26"/>
      <c r="AW11" s="26"/>
      <c r="AX11" s="26"/>
      <c r="AY11" s="26"/>
      <c r="AZ11" s="26"/>
      <c r="BA11" s="26"/>
      <c r="BB11" s="26"/>
    </row>
    <row r="12" spans="1:31" ht="12.75">
      <c r="A12" s="12" t="s">
        <v>32</v>
      </c>
      <c r="B12" s="13">
        <v>2</v>
      </c>
      <c r="C12" s="13">
        <v>7</v>
      </c>
      <c r="D12" s="3">
        <v>3</v>
      </c>
      <c r="E12" s="3">
        <v>4</v>
      </c>
      <c r="F12" s="14">
        <v>4</v>
      </c>
      <c r="G12" s="3">
        <v>1</v>
      </c>
      <c r="H12" s="3">
        <v>3</v>
      </c>
      <c r="I12" s="14">
        <v>2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4">
        <v>1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D12" s="29"/>
      <c r="AE12" s="29"/>
    </row>
    <row r="13" spans="1:31" ht="12.75">
      <c r="A13" s="12" t="s">
        <v>33</v>
      </c>
      <c r="B13" s="13">
        <v>25</v>
      </c>
      <c r="C13" s="13">
        <v>75</v>
      </c>
      <c r="D13" s="3">
        <v>27</v>
      </c>
      <c r="E13" s="3">
        <v>48</v>
      </c>
      <c r="F13" s="14">
        <v>38</v>
      </c>
      <c r="G13" s="3">
        <v>14</v>
      </c>
      <c r="H13" s="3">
        <v>24</v>
      </c>
      <c r="I13" s="14">
        <v>16</v>
      </c>
      <c r="J13" s="3">
        <v>7</v>
      </c>
      <c r="K13" s="3">
        <v>8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4">
        <v>21</v>
      </c>
      <c r="S13" s="3">
        <v>7</v>
      </c>
      <c r="T13" s="3">
        <v>14</v>
      </c>
      <c r="U13" s="3">
        <v>1</v>
      </c>
      <c r="V13" s="3">
        <v>9</v>
      </c>
      <c r="W13" s="3">
        <v>6</v>
      </c>
      <c r="X13" s="3">
        <v>3</v>
      </c>
      <c r="Y13" s="3">
        <v>0</v>
      </c>
      <c r="Z13" s="3">
        <v>1</v>
      </c>
      <c r="AD13" s="29"/>
      <c r="AE13" s="29"/>
    </row>
    <row r="14" spans="1:31" ht="12.75">
      <c r="A14" s="12" t="s">
        <v>34</v>
      </c>
      <c r="B14" s="13">
        <v>6</v>
      </c>
      <c r="C14" s="13">
        <v>11</v>
      </c>
      <c r="D14" s="3">
        <v>6</v>
      </c>
      <c r="E14" s="3">
        <v>5</v>
      </c>
      <c r="F14" s="14">
        <v>9</v>
      </c>
      <c r="G14" s="3">
        <v>6</v>
      </c>
      <c r="H14" s="3">
        <v>3</v>
      </c>
      <c r="I14" s="14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4">
        <v>1</v>
      </c>
      <c r="S14" s="3">
        <v>0</v>
      </c>
      <c r="T14" s="3">
        <v>1</v>
      </c>
      <c r="U14" s="3">
        <v>0</v>
      </c>
      <c r="V14" s="3">
        <v>1</v>
      </c>
      <c r="W14" s="3">
        <v>1</v>
      </c>
      <c r="X14" s="3">
        <v>0</v>
      </c>
      <c r="Y14" s="3">
        <v>0</v>
      </c>
      <c r="Z14" s="3">
        <v>0</v>
      </c>
      <c r="AD14" s="29"/>
      <c r="AE14" s="29"/>
    </row>
    <row r="15" spans="1:31" ht="12.75">
      <c r="A15" s="12" t="s">
        <v>29</v>
      </c>
      <c r="B15" s="13">
        <v>260</v>
      </c>
      <c r="C15" s="13">
        <v>766</v>
      </c>
      <c r="D15" s="3">
        <v>357</v>
      </c>
      <c r="E15" s="3">
        <v>409</v>
      </c>
      <c r="F15" s="14">
        <v>467</v>
      </c>
      <c r="G15" s="3">
        <v>253</v>
      </c>
      <c r="H15" s="3">
        <v>214</v>
      </c>
      <c r="I15" s="14">
        <v>167</v>
      </c>
      <c r="J15" s="3">
        <v>74</v>
      </c>
      <c r="K15" s="3">
        <v>61</v>
      </c>
      <c r="L15" s="3">
        <v>32</v>
      </c>
      <c r="M15" s="3">
        <v>3</v>
      </c>
      <c r="N15" s="3">
        <v>10</v>
      </c>
      <c r="O15" s="3">
        <v>7</v>
      </c>
      <c r="P15" s="3">
        <v>5</v>
      </c>
      <c r="Q15" s="3">
        <v>0</v>
      </c>
      <c r="R15" s="14">
        <v>132</v>
      </c>
      <c r="S15" s="3">
        <v>31</v>
      </c>
      <c r="T15" s="3">
        <v>101</v>
      </c>
      <c r="U15" s="3">
        <v>5</v>
      </c>
      <c r="V15" s="3">
        <v>47</v>
      </c>
      <c r="W15" s="3">
        <v>23</v>
      </c>
      <c r="X15" s="3">
        <v>24</v>
      </c>
      <c r="Y15" s="3">
        <v>3</v>
      </c>
      <c r="Z15" s="3">
        <v>5</v>
      </c>
      <c r="AD15" s="29"/>
      <c r="AE15" s="29"/>
    </row>
    <row r="16" spans="1:54" ht="12.75">
      <c r="A16" s="12" t="s">
        <v>41</v>
      </c>
      <c r="B16" s="13">
        <v>162</v>
      </c>
      <c r="C16" s="13">
        <v>405</v>
      </c>
      <c r="D16" s="3">
        <v>205</v>
      </c>
      <c r="E16" s="3">
        <v>200</v>
      </c>
      <c r="F16" s="14">
        <v>224</v>
      </c>
      <c r="G16" s="3">
        <v>140</v>
      </c>
      <c r="H16" s="3">
        <v>84</v>
      </c>
      <c r="I16" s="14">
        <v>75</v>
      </c>
      <c r="J16" s="3">
        <v>35</v>
      </c>
      <c r="K16" s="3">
        <v>27</v>
      </c>
      <c r="L16" s="3">
        <v>13</v>
      </c>
      <c r="M16" s="3">
        <v>0</v>
      </c>
      <c r="N16" s="3">
        <v>7</v>
      </c>
      <c r="O16" s="3">
        <v>6</v>
      </c>
      <c r="P16" s="3">
        <v>1</v>
      </c>
      <c r="Q16" s="3">
        <v>0</v>
      </c>
      <c r="R16" s="14">
        <v>106</v>
      </c>
      <c r="S16" s="3">
        <v>28</v>
      </c>
      <c r="T16" s="3">
        <v>78</v>
      </c>
      <c r="U16" s="3">
        <v>5</v>
      </c>
      <c r="V16" s="3">
        <v>61</v>
      </c>
      <c r="W16" s="3">
        <v>35</v>
      </c>
      <c r="X16" s="3">
        <v>26</v>
      </c>
      <c r="Y16" s="3">
        <v>0</v>
      </c>
      <c r="Z16" s="3">
        <v>1</v>
      </c>
      <c r="AC16" s="25"/>
      <c r="AD16" s="28"/>
      <c r="AE16" s="28"/>
      <c r="AF16" s="26"/>
      <c r="AG16" s="26"/>
      <c r="AH16" s="27"/>
      <c r="AI16" s="26"/>
      <c r="AJ16" s="26"/>
      <c r="AK16" s="27"/>
      <c r="AL16" s="26"/>
      <c r="AM16" s="26"/>
      <c r="AN16" s="26"/>
      <c r="AO16" s="26"/>
      <c r="AP16" s="26"/>
      <c r="AQ16" s="26"/>
      <c r="AR16" s="26"/>
      <c r="AS16" s="26"/>
      <c r="AT16" s="27"/>
      <c r="AU16" s="26"/>
      <c r="AV16" s="26"/>
      <c r="AW16" s="26"/>
      <c r="AX16" s="26"/>
      <c r="AY16" s="26"/>
      <c r="AZ16" s="26"/>
      <c r="BA16" s="26"/>
      <c r="BB16" s="26"/>
    </row>
    <row r="17" spans="1:54" ht="12.75">
      <c r="A17" s="12" t="s">
        <v>42</v>
      </c>
      <c r="B17" s="13">
        <v>11</v>
      </c>
      <c r="C17" s="13">
        <v>12</v>
      </c>
      <c r="D17" s="3">
        <v>4</v>
      </c>
      <c r="E17" s="3">
        <v>8</v>
      </c>
      <c r="F17" s="14">
        <v>3</v>
      </c>
      <c r="G17" s="3">
        <v>2</v>
      </c>
      <c r="H17" s="3">
        <v>1</v>
      </c>
      <c r="I17" s="14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4">
        <v>9</v>
      </c>
      <c r="S17" s="3">
        <v>2</v>
      </c>
      <c r="T17" s="3">
        <v>7</v>
      </c>
      <c r="U17" s="3">
        <v>1</v>
      </c>
      <c r="V17" s="3">
        <v>2</v>
      </c>
      <c r="W17" s="3">
        <v>1</v>
      </c>
      <c r="X17" s="3">
        <v>1</v>
      </c>
      <c r="Y17" s="3">
        <v>0</v>
      </c>
      <c r="Z17" s="3">
        <v>0</v>
      </c>
      <c r="AC17" s="25"/>
      <c r="AD17" s="28"/>
      <c r="AE17" s="28"/>
      <c r="AF17" s="26"/>
      <c r="AG17" s="26"/>
      <c r="AH17" s="27"/>
      <c r="AI17" s="26"/>
      <c r="AJ17" s="26"/>
      <c r="AK17" s="27"/>
      <c r="AL17" s="26"/>
      <c r="AM17" s="26"/>
      <c r="AN17" s="26"/>
      <c r="AO17" s="26"/>
      <c r="AP17" s="26"/>
      <c r="AQ17" s="26"/>
      <c r="AR17" s="26"/>
      <c r="AS17" s="26"/>
      <c r="AT17" s="27"/>
      <c r="AU17" s="26"/>
      <c r="AV17" s="26"/>
      <c r="AW17" s="26"/>
      <c r="AX17" s="26"/>
      <c r="AY17" s="26"/>
      <c r="AZ17" s="26"/>
      <c r="BA17" s="26"/>
      <c r="BB17" s="26"/>
    </row>
    <row r="18" spans="1:54" ht="12.75">
      <c r="A18" s="12" t="s">
        <v>43</v>
      </c>
      <c r="B18" s="13">
        <v>21</v>
      </c>
      <c r="C18" s="13">
        <v>27</v>
      </c>
      <c r="D18" s="3">
        <v>12</v>
      </c>
      <c r="E18" s="3">
        <v>15</v>
      </c>
      <c r="F18" s="14">
        <v>11</v>
      </c>
      <c r="G18" s="3">
        <v>8</v>
      </c>
      <c r="H18" s="3">
        <v>3</v>
      </c>
      <c r="I18" s="14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4">
        <v>16</v>
      </c>
      <c r="S18" s="3">
        <v>3</v>
      </c>
      <c r="T18" s="3">
        <v>13</v>
      </c>
      <c r="U18" s="3">
        <v>2</v>
      </c>
      <c r="V18" s="3">
        <v>5</v>
      </c>
      <c r="W18" s="3">
        <v>2</v>
      </c>
      <c r="X18" s="3">
        <v>3</v>
      </c>
      <c r="Y18" s="3">
        <v>0</v>
      </c>
      <c r="Z18" s="3">
        <v>0</v>
      </c>
      <c r="AC18" s="25"/>
      <c r="AD18" s="28"/>
      <c r="AE18" s="28"/>
      <c r="AF18" s="26"/>
      <c r="AG18" s="26"/>
      <c r="AH18" s="27"/>
      <c r="AI18" s="26"/>
      <c r="AJ18" s="26"/>
      <c r="AK18" s="27"/>
      <c r="AL18" s="26"/>
      <c r="AM18" s="26"/>
      <c r="AN18" s="26"/>
      <c r="AO18" s="26"/>
      <c r="AP18" s="26"/>
      <c r="AQ18" s="26"/>
      <c r="AR18" s="26"/>
      <c r="AS18" s="26"/>
      <c r="AT18" s="27"/>
      <c r="AU18" s="26"/>
      <c r="AV18" s="26"/>
      <c r="AW18" s="26"/>
      <c r="AX18" s="26"/>
      <c r="AY18" s="26"/>
      <c r="AZ18" s="26"/>
      <c r="BA18" s="26"/>
      <c r="BB18" s="26"/>
    </row>
    <row r="19" spans="1:54" ht="12.75">
      <c r="A19" s="12" t="s">
        <v>44</v>
      </c>
      <c r="B19" s="13">
        <v>3</v>
      </c>
      <c r="C19" s="13">
        <v>6</v>
      </c>
      <c r="D19" s="3">
        <v>3</v>
      </c>
      <c r="E19" s="3">
        <v>3</v>
      </c>
      <c r="F19" s="14">
        <v>1</v>
      </c>
      <c r="G19" s="3">
        <v>1</v>
      </c>
      <c r="H19" s="3">
        <v>0</v>
      </c>
      <c r="I19" s="14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4">
        <v>4</v>
      </c>
      <c r="S19" s="3">
        <v>1</v>
      </c>
      <c r="T19" s="3">
        <v>3</v>
      </c>
      <c r="U19" s="3">
        <v>1</v>
      </c>
      <c r="V19" s="3">
        <v>1</v>
      </c>
      <c r="W19" s="3">
        <v>0</v>
      </c>
      <c r="X19" s="3">
        <v>1</v>
      </c>
      <c r="Y19" s="3">
        <v>0</v>
      </c>
      <c r="Z19" s="15">
        <v>0</v>
      </c>
      <c r="AC19" s="25"/>
      <c r="AD19" s="28"/>
      <c r="AE19" s="28"/>
      <c r="AF19" s="26"/>
      <c r="AG19" s="26"/>
      <c r="AH19" s="27"/>
      <c r="AI19" s="26"/>
      <c r="AJ19" s="26"/>
      <c r="AK19" s="27"/>
      <c r="AL19" s="26"/>
      <c r="AM19" s="26"/>
      <c r="AN19" s="26"/>
      <c r="AO19" s="26"/>
      <c r="AP19" s="26"/>
      <c r="AQ19" s="26"/>
      <c r="AR19" s="26"/>
      <c r="AS19" s="26"/>
      <c r="AT19" s="27"/>
      <c r="AU19" s="26"/>
      <c r="AV19" s="26"/>
      <c r="AW19" s="26"/>
      <c r="AX19" s="26"/>
      <c r="AY19" s="26"/>
      <c r="AZ19" s="26"/>
      <c r="BA19" s="26"/>
      <c r="BB19" s="26"/>
    </row>
    <row r="20" spans="1:54" ht="12.75">
      <c r="A20" s="12" t="s">
        <v>45</v>
      </c>
      <c r="B20" s="13">
        <v>0</v>
      </c>
      <c r="C20" s="13">
        <v>0</v>
      </c>
      <c r="D20" s="3">
        <v>0</v>
      </c>
      <c r="E20" s="3">
        <v>0</v>
      </c>
      <c r="F20" s="14">
        <v>0</v>
      </c>
      <c r="G20" s="3">
        <v>0</v>
      </c>
      <c r="H20" s="3">
        <v>0</v>
      </c>
      <c r="I20" s="14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4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C20" s="25"/>
      <c r="AD20" s="28"/>
      <c r="AE20" s="28"/>
      <c r="AF20" s="26"/>
      <c r="AG20" s="26"/>
      <c r="AH20" s="27"/>
      <c r="AI20" s="26"/>
      <c r="AJ20" s="26"/>
      <c r="AK20" s="27"/>
      <c r="AL20" s="26"/>
      <c r="AM20" s="26"/>
      <c r="AN20" s="26"/>
      <c r="AO20" s="26"/>
      <c r="AP20" s="26"/>
      <c r="AQ20" s="26"/>
      <c r="AR20" s="26"/>
      <c r="AS20" s="26"/>
      <c r="AT20" s="27"/>
      <c r="AU20" s="26"/>
      <c r="AV20" s="26"/>
      <c r="AW20" s="26"/>
      <c r="AX20" s="26"/>
      <c r="AY20" s="26"/>
      <c r="AZ20" s="26"/>
      <c r="BA20" s="26"/>
      <c r="BB20" s="26"/>
    </row>
    <row r="21" spans="1:54" ht="12.75">
      <c r="A21" s="12" t="s">
        <v>46</v>
      </c>
      <c r="B21" s="13">
        <v>2</v>
      </c>
      <c r="C21" s="13">
        <v>5</v>
      </c>
      <c r="D21" s="3">
        <v>3</v>
      </c>
      <c r="E21" s="3">
        <v>2</v>
      </c>
      <c r="F21" s="14">
        <v>1</v>
      </c>
      <c r="G21" s="3">
        <v>1</v>
      </c>
      <c r="H21" s="3">
        <v>0</v>
      </c>
      <c r="I21" s="14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4">
        <v>4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C21" s="25"/>
      <c r="AD21" s="28"/>
      <c r="AE21" s="28"/>
      <c r="AF21" s="26"/>
      <c r="AG21" s="26"/>
      <c r="AH21" s="27"/>
      <c r="AI21" s="26"/>
      <c r="AJ21" s="26"/>
      <c r="AK21" s="27"/>
      <c r="AL21" s="26"/>
      <c r="AM21" s="26"/>
      <c r="AN21" s="26"/>
      <c r="AO21" s="26"/>
      <c r="AP21" s="26"/>
      <c r="AQ21" s="26"/>
      <c r="AR21" s="26"/>
      <c r="AS21" s="26"/>
      <c r="AT21" s="27"/>
      <c r="AU21" s="26"/>
      <c r="AV21" s="26"/>
      <c r="AW21" s="26"/>
      <c r="AX21" s="26"/>
      <c r="AY21" s="26"/>
      <c r="AZ21" s="26"/>
      <c r="BA21" s="26"/>
      <c r="BB21" s="26"/>
    </row>
    <row r="22" spans="1:26" ht="12.75">
      <c r="A22" s="12" t="s">
        <v>47</v>
      </c>
      <c r="B22" s="13">
        <v>0</v>
      </c>
      <c r="C22" s="13">
        <v>0</v>
      </c>
      <c r="D22" s="3">
        <v>0</v>
      </c>
      <c r="E22" s="3">
        <v>0</v>
      </c>
      <c r="F22" s="14">
        <v>0</v>
      </c>
      <c r="G22" s="3">
        <v>0</v>
      </c>
      <c r="H22" s="3">
        <v>0</v>
      </c>
      <c r="I22" s="14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4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</row>
    <row r="23" spans="1:26" ht="12.75">
      <c r="A23" s="12" t="s">
        <v>49</v>
      </c>
      <c r="B23" s="13">
        <v>4</v>
      </c>
      <c r="C23" s="13">
        <v>6</v>
      </c>
      <c r="D23" s="3">
        <v>1</v>
      </c>
      <c r="E23" s="3">
        <v>5</v>
      </c>
      <c r="F23" s="14">
        <v>1</v>
      </c>
      <c r="G23" s="3">
        <v>0</v>
      </c>
      <c r="H23" s="3">
        <v>1</v>
      </c>
      <c r="I23" s="14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4">
        <v>4</v>
      </c>
      <c r="S23" s="3">
        <v>1</v>
      </c>
      <c r="T23" s="3">
        <v>3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</row>
    <row r="24" spans="1:26" ht="12.75">
      <c r="A24" s="12" t="s">
        <v>48</v>
      </c>
      <c r="B24" s="13">
        <v>46</v>
      </c>
      <c r="C24" s="13">
        <v>111</v>
      </c>
      <c r="D24" s="3">
        <v>57</v>
      </c>
      <c r="E24" s="3">
        <v>54</v>
      </c>
      <c r="F24" s="14">
        <v>73</v>
      </c>
      <c r="G24" s="3">
        <v>40</v>
      </c>
      <c r="H24" s="3">
        <v>33</v>
      </c>
      <c r="I24" s="14">
        <v>15</v>
      </c>
      <c r="J24" s="3">
        <v>4</v>
      </c>
      <c r="K24" s="3">
        <v>6</v>
      </c>
      <c r="L24" s="3">
        <v>5</v>
      </c>
      <c r="M24" s="3">
        <v>0</v>
      </c>
      <c r="N24" s="3">
        <v>7</v>
      </c>
      <c r="O24" s="3">
        <v>4</v>
      </c>
      <c r="P24" s="3">
        <v>1</v>
      </c>
      <c r="Q24" s="3">
        <v>0</v>
      </c>
      <c r="R24" s="14">
        <v>23</v>
      </c>
      <c r="S24" s="3">
        <v>9</v>
      </c>
      <c r="T24" s="3">
        <v>14</v>
      </c>
      <c r="U24" s="3">
        <v>1</v>
      </c>
      <c r="V24" s="3">
        <v>9</v>
      </c>
      <c r="W24" s="3">
        <v>5</v>
      </c>
      <c r="X24" s="3">
        <v>4</v>
      </c>
      <c r="Y24" s="3">
        <v>2</v>
      </c>
      <c r="Z24" s="3">
        <v>0</v>
      </c>
    </row>
    <row r="25" spans="1:26" ht="12.75">
      <c r="A25" s="12" t="s">
        <v>35</v>
      </c>
      <c r="B25" s="13">
        <v>44</v>
      </c>
      <c r="C25" s="13">
        <v>115</v>
      </c>
      <c r="D25" s="3">
        <v>57</v>
      </c>
      <c r="E25" s="3">
        <v>58</v>
      </c>
      <c r="F25" s="14">
        <v>76</v>
      </c>
      <c r="G25" s="3">
        <v>48</v>
      </c>
      <c r="H25" s="3">
        <v>28</v>
      </c>
      <c r="I25" s="14">
        <v>11</v>
      </c>
      <c r="J25" s="3">
        <v>5</v>
      </c>
      <c r="K25" s="3">
        <v>5</v>
      </c>
      <c r="L25" s="3">
        <v>1</v>
      </c>
      <c r="M25" s="3">
        <v>0</v>
      </c>
      <c r="N25" s="3">
        <v>7</v>
      </c>
      <c r="O25" s="3">
        <v>3</v>
      </c>
      <c r="P25" s="3">
        <v>4</v>
      </c>
      <c r="Q25" s="3">
        <v>0</v>
      </c>
      <c r="R25" s="14">
        <v>28</v>
      </c>
      <c r="S25" s="3">
        <v>7</v>
      </c>
      <c r="T25" s="3">
        <v>21</v>
      </c>
      <c r="U25" s="3">
        <v>1</v>
      </c>
      <c r="V25" s="3">
        <v>6</v>
      </c>
      <c r="W25" s="3">
        <v>2</v>
      </c>
      <c r="X25" s="3">
        <v>4</v>
      </c>
      <c r="Y25" s="3">
        <v>1</v>
      </c>
      <c r="Z25" s="3">
        <v>0</v>
      </c>
    </row>
    <row r="26" spans="1:26" ht="12.75">
      <c r="A26" s="12" t="s">
        <v>36</v>
      </c>
      <c r="B26" s="13">
        <v>15</v>
      </c>
      <c r="C26" s="13">
        <v>39</v>
      </c>
      <c r="D26" s="3">
        <v>22</v>
      </c>
      <c r="E26" s="3">
        <v>17</v>
      </c>
      <c r="F26" s="14">
        <v>24</v>
      </c>
      <c r="G26" s="3">
        <v>15</v>
      </c>
      <c r="H26" s="3">
        <v>9</v>
      </c>
      <c r="I26" s="14">
        <v>6</v>
      </c>
      <c r="J26" s="3">
        <v>2</v>
      </c>
      <c r="K26" s="3">
        <v>3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4">
        <v>9</v>
      </c>
      <c r="S26" s="3">
        <v>5</v>
      </c>
      <c r="T26" s="3">
        <v>4</v>
      </c>
      <c r="U26" s="3">
        <v>0</v>
      </c>
      <c r="V26" s="3">
        <v>2</v>
      </c>
      <c r="W26" s="3">
        <v>1</v>
      </c>
      <c r="X26" s="3">
        <v>1</v>
      </c>
      <c r="Y26" s="3">
        <v>0</v>
      </c>
      <c r="Z26" s="3">
        <v>0</v>
      </c>
    </row>
    <row r="27" spans="1:26" ht="12.75">
      <c r="A27" s="12" t="s">
        <v>37</v>
      </c>
      <c r="B27" s="13">
        <v>28</v>
      </c>
      <c r="C27" s="13">
        <v>67</v>
      </c>
      <c r="D27" s="3">
        <v>32</v>
      </c>
      <c r="E27" s="3">
        <v>35</v>
      </c>
      <c r="F27" s="14">
        <v>35</v>
      </c>
      <c r="G27" s="3">
        <v>21</v>
      </c>
      <c r="H27" s="3">
        <v>14</v>
      </c>
      <c r="I27" s="14">
        <v>14</v>
      </c>
      <c r="J27" s="3">
        <v>7</v>
      </c>
      <c r="K27" s="3">
        <v>4</v>
      </c>
      <c r="L27" s="3">
        <v>3</v>
      </c>
      <c r="M27" s="3">
        <v>0</v>
      </c>
      <c r="N27" s="3">
        <v>2</v>
      </c>
      <c r="O27" s="3">
        <v>0</v>
      </c>
      <c r="P27" s="3">
        <v>2</v>
      </c>
      <c r="Q27" s="3">
        <v>0</v>
      </c>
      <c r="R27" s="14">
        <v>18</v>
      </c>
      <c r="S27" s="3">
        <v>4</v>
      </c>
      <c r="T27" s="3">
        <v>14</v>
      </c>
      <c r="U27" s="3">
        <v>0</v>
      </c>
      <c r="V27" s="3">
        <v>8</v>
      </c>
      <c r="W27" s="3">
        <v>3</v>
      </c>
      <c r="X27" s="3">
        <v>5</v>
      </c>
      <c r="Y27" s="3">
        <v>1</v>
      </c>
      <c r="Z27" s="3">
        <v>0</v>
      </c>
    </row>
    <row r="28" spans="1:26" ht="12.75">
      <c r="A28" s="12" t="s">
        <v>38</v>
      </c>
      <c r="B28" s="13">
        <v>86</v>
      </c>
      <c r="C28" s="13">
        <v>219</v>
      </c>
      <c r="D28" s="3">
        <v>100</v>
      </c>
      <c r="E28" s="3">
        <v>119</v>
      </c>
      <c r="F28" s="14">
        <v>119</v>
      </c>
      <c r="G28" s="3">
        <v>62</v>
      </c>
      <c r="H28" s="3">
        <v>57</v>
      </c>
      <c r="I28" s="14">
        <v>55</v>
      </c>
      <c r="J28" s="3">
        <v>26</v>
      </c>
      <c r="K28" s="3">
        <v>22</v>
      </c>
      <c r="L28" s="3">
        <v>7</v>
      </c>
      <c r="M28" s="3">
        <v>0</v>
      </c>
      <c r="N28" s="3">
        <v>9</v>
      </c>
      <c r="O28" s="3">
        <v>4</v>
      </c>
      <c r="P28" s="3">
        <v>5</v>
      </c>
      <c r="Q28" s="3">
        <v>0</v>
      </c>
      <c r="R28" s="14">
        <v>45</v>
      </c>
      <c r="S28" s="3">
        <v>13</v>
      </c>
      <c r="T28" s="3">
        <v>32</v>
      </c>
      <c r="U28" s="3">
        <v>2</v>
      </c>
      <c r="V28" s="3">
        <v>31</v>
      </c>
      <c r="W28" s="3">
        <v>13</v>
      </c>
      <c r="X28" s="3">
        <v>18</v>
      </c>
      <c r="Y28" s="3">
        <v>0</v>
      </c>
      <c r="Z28" s="3">
        <v>2</v>
      </c>
    </row>
    <row r="29" spans="1:26" ht="12.75">
      <c r="A29" s="12" t="s">
        <v>39</v>
      </c>
      <c r="B29" s="13">
        <v>17</v>
      </c>
      <c r="C29" s="13">
        <v>19</v>
      </c>
      <c r="D29" s="3">
        <v>8</v>
      </c>
      <c r="E29" s="3">
        <v>11</v>
      </c>
      <c r="F29" s="14">
        <v>7</v>
      </c>
      <c r="G29" s="3">
        <v>4</v>
      </c>
      <c r="H29" s="3">
        <v>3</v>
      </c>
      <c r="I29" s="14">
        <v>6</v>
      </c>
      <c r="J29" s="3">
        <v>5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4">
        <v>6</v>
      </c>
      <c r="S29" s="3">
        <v>1</v>
      </c>
      <c r="T29" s="3">
        <v>5</v>
      </c>
      <c r="U29" s="3">
        <v>0</v>
      </c>
      <c r="V29" s="3">
        <v>1</v>
      </c>
      <c r="W29" s="3">
        <v>0</v>
      </c>
      <c r="X29" s="3">
        <v>1</v>
      </c>
      <c r="Y29" s="3">
        <v>0</v>
      </c>
      <c r="Z29" s="3">
        <v>0</v>
      </c>
    </row>
    <row r="30" spans="1:26" ht="12.75">
      <c r="A30" s="12" t="s">
        <v>40</v>
      </c>
      <c r="B30" s="13">
        <v>28</v>
      </c>
      <c r="C30" s="13">
        <v>66</v>
      </c>
      <c r="D30" s="3">
        <v>31</v>
      </c>
      <c r="E30" s="3">
        <v>35</v>
      </c>
      <c r="F30" s="14">
        <v>37</v>
      </c>
      <c r="G30" s="3">
        <v>18</v>
      </c>
      <c r="H30" s="3">
        <v>19</v>
      </c>
      <c r="I30" s="14">
        <v>16</v>
      </c>
      <c r="J30" s="3">
        <v>7</v>
      </c>
      <c r="K30" s="3">
        <v>4</v>
      </c>
      <c r="L30" s="3">
        <v>5</v>
      </c>
      <c r="M30" s="3">
        <v>1</v>
      </c>
      <c r="N30" s="3">
        <v>4</v>
      </c>
      <c r="O30" s="3">
        <v>1</v>
      </c>
      <c r="P30" s="3">
        <v>3</v>
      </c>
      <c r="Q30" s="3">
        <v>0</v>
      </c>
      <c r="R30" s="14">
        <v>13</v>
      </c>
      <c r="S30" s="31">
        <v>2</v>
      </c>
      <c r="T30" s="3">
        <v>11</v>
      </c>
      <c r="U30" s="3">
        <v>1</v>
      </c>
      <c r="V30" s="31">
        <v>6</v>
      </c>
      <c r="W30" s="3">
        <v>2</v>
      </c>
      <c r="X30" s="3">
        <v>4</v>
      </c>
      <c r="Y30" s="3">
        <v>0</v>
      </c>
      <c r="Z30" s="3">
        <v>1</v>
      </c>
    </row>
    <row r="31" ht="0.75" customHeight="1" hidden="1"/>
    <row r="32" ht="12.75" hidden="1"/>
    <row r="34" ht="12.75">
      <c r="C34" t="s">
        <v>50</v>
      </c>
    </row>
  </sheetData>
  <sheetProtection selectLockedCells="1" selectUnlockedCells="1"/>
  <mergeCells count="1">
    <mergeCell ref="B4:U5"/>
  </mergeCells>
  <printOptions/>
  <pageMargins left="0.3937007874015748" right="0.3937007874015748" top="0.21" bottom="0.2" header="0.5118110236220472" footer="0.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2017-04-11T09:48:51Z</cp:lastPrinted>
  <dcterms:created xsi:type="dcterms:W3CDTF">2010-04-07T07:20:15Z</dcterms:created>
  <dcterms:modified xsi:type="dcterms:W3CDTF">2019-01-28T13:34:54Z</dcterms:modified>
  <cp:category/>
  <cp:version/>
  <cp:contentType/>
  <cp:contentStatus/>
</cp:coreProperties>
</file>