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'Table1'!$A$1:$L$41</definedName>
  </definedNames>
  <calcPr fullCalcOnLoad="1"/>
</workbook>
</file>

<file path=xl/sharedStrings.xml><?xml version="1.0" encoding="utf-8"?>
<sst xmlns="http://schemas.openxmlformats.org/spreadsheetml/2006/main" count="131" uniqueCount="92">
  <si>
    <t/>
  </si>
  <si>
    <t>(рублей)</t>
  </si>
  <si>
    <t>1</t>
  </si>
  <si>
    <t>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</si>
  <si>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</si>
  <si>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</si>
  <si>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</si>
  <si>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</si>
  <si>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</si>
  <si>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</si>
  <si>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Номер реестровой записи</t>
  </si>
  <si>
    <t>Наименование  группы источников доходов бюджетов/ наменование источника дохода</t>
  </si>
  <si>
    <t>Классификация доходов бюджета</t>
  </si>
  <si>
    <t>код</t>
  </si>
  <si>
    <t xml:space="preserve">наименование </t>
  </si>
  <si>
    <t>код строки</t>
  </si>
  <si>
    <t>Прогноз доходов бюджета</t>
  </si>
  <si>
    <t>Федеральная налоговая служба</t>
  </si>
  <si>
    <t>Налоговые доходы / налоги на прибыль, доходы</t>
  </si>
  <si>
    <t>Налоговые додоы / налоги на совокупный доход</t>
  </si>
  <si>
    <t xml:space="preserve">Неналоговые доходы / доходы от использования имущества,  находящегося в государственной и муниципальной собственности </t>
  </si>
  <si>
    <t>Неналоговые доходы / доходы от оказания платных услуг (работ) и компенсации затрат государства</t>
  </si>
  <si>
    <t>Неналоговые доходы / штрафы, санкции, возмещение ущерба</t>
  </si>
  <si>
    <t>Безвозмездные поступления / дотации</t>
  </si>
  <si>
    <t>Безвозмездные поступления / субсидии</t>
  </si>
  <si>
    <t>Безвозмездные поступления / субвенции</t>
  </si>
  <si>
    <t xml:space="preserve">Безвозмездные поступления / Прочие безвозмездные поступления в бюджеты субъектов Российской Федерации
</t>
  </si>
  <si>
    <t>1 05 02010 02 0000 110</t>
  </si>
  <si>
    <t>Единый налог на вмененый доход для отдельных видов деятельности</t>
  </si>
  <si>
    <t>1 05 03010 01 0000 110</t>
  </si>
  <si>
    <t xml:space="preserve">Единый сельскохозяйственный налог </t>
  </si>
  <si>
    <t>Неналоговые доходы / доходы от продажи материальных и нематериальных активов</t>
  </si>
  <si>
    <t>Наименование главного администратора доходов бюджета</t>
  </si>
  <si>
    <t>1 05 02020 02 0000 110</t>
  </si>
  <si>
    <t>Единый налог на вмененый доход для отдельных видов деятельности (за налоговый периоды, истекшие до 1 января 2011года)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</si>
  <si>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поселений (за исключением земельных участков муниципальных ,бюджетных и автономных учреждений)</t>
  </si>
  <si>
    <t>1 11 05025 10 0000 120</t>
  </si>
  <si>
    <t>Администрация Зуевского сельсовета Солнцевского  района</t>
  </si>
  <si>
    <t>1 13  01995  10 0000 130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</si>
  <si>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</si>
  <si>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сельских поселений</t>
  </si>
  <si>
    <t>1 13  02995  10 0000 130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</si>
  <si>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</si>
  <si>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Дотации бюджетам поселений на выравнивание бюджетной обеспеченности </t>
  </si>
  <si>
    <t>2 02 15001 10 0000 150</t>
  </si>
  <si>
    <t>Дотации бюджетам поселений на поддержку мер по обеспечению сбалансированности бюджетов</t>
  </si>
  <si>
    <t>Прочие дотации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</si>
  <si>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</si>
  <si>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 бюджетам  сельских поселений</t>
  </si>
  <si>
    <t>2 02 29999 10 0000 150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</si>
  <si>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</si>
  <si>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</t>
  </si>
  <si>
    <t>Налоговые доходы/налоги наимущество</t>
  </si>
  <si>
    <t>Налог на имущество физических лиз</t>
  </si>
  <si>
    <t>1 06 0633 10 0000 110</t>
  </si>
  <si>
    <t>1 06 01030 100000110</t>
  </si>
  <si>
    <t>Земельный налог с организаций</t>
  </si>
  <si>
    <t>1 06 0643 10 0000 110</t>
  </si>
  <si>
    <t>Земельный налог с  физических лиц</t>
  </si>
  <si>
    <t>2 02 35118 10 0000 150</t>
  </si>
  <si>
    <t>2 02 16001 10 0000 150</t>
  </si>
  <si>
    <t>2 02 25576 10 0000 150</t>
  </si>
  <si>
    <t>Администрация Ивановского сельсовета Солнцевского  района</t>
  </si>
  <si>
    <t>Администрация  Ивановского сельсовета Солнцевского  района</t>
  </si>
  <si>
    <t>Администрация  Ивановского  сельсовета Солнцевского  района</t>
  </si>
  <si>
    <t>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</si>
  <si>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</si>
  <si>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1 11 05035 10 0000 120</t>
  </si>
  <si>
    <t>Налоговые доходы от продажи земельных участков</t>
  </si>
  <si>
    <t>1 14 06025 10 0000 430</t>
  </si>
  <si>
    <t>1 16 07010 10 0000 140</t>
  </si>
  <si>
    <t xml:space="preserve">Налоговые доходы </t>
  </si>
  <si>
    <t>1 17 15030 10 0000 150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</si>
  <si>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</si>
  <si>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</si>
  <si>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Инициативные платежи, зачисляемые в бюджеты сельских поселений</t>
  </si>
  <si>
    <t>2 02 19999 10 0000 150</t>
  </si>
  <si>
    <t>2 19 60010 10 0000 150</t>
  </si>
  <si>
    <t>Реестр источников доходов  бюджета муниципального  обраования "Ивановский сельсовет" Солнцевского района  на  2023-2025 годы</t>
  </si>
  <si>
    <t>Прогноз доходов бюджета на 2022 г. (текущий финансовый год</t>
  </si>
  <si>
    <t>Кассовые поступления в текущем финансовом году (по состоянию на  1 ноября 2022г.)</t>
  </si>
  <si>
    <t>Оценка исполнения 2022г. (текущий финансовый год)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</si>
  <si>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</si>
  <si>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</si>
  <si>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</si>
  <si>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</si>
  <si>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</si>
  <si>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Невыясненные поступления</t>
  </si>
  <si>
    <t>1 17 01050 10 0000 180</t>
  </si>
  <si>
    <t>Невыясненные поступления, зачисляемые в бюджеты сельских  поселений</t>
  </si>
  <si>
    <t>Прочие безвозмездные поступления в бюджеты сельских поселений</t>
  </si>
  <si>
    <t>2 07 05030 10 0000 150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</si>
</sst>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_ ;\-#,##0\ "/>
    <numFmt numFmtId="175" formatCode="[$-10419]###\ ###\ ###\ ###\ ##0.00"/>
    <numFmt numFmtId="176" formatCode="#,##0.0_ ;\-#,##0.0\ "/>
    <numFmt numFmtId="177" formatCode="#,##0.00_ ;\-#,##0.00\ "/>
    <numFmt numFmtId="178" formatCode="#,##0.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[Red]\-#,##0\ "/>
    <numFmt numFmtId="185" formatCode="_-* #,##0.000&quot;р.&quot;_-;\-* #,##0.000&quot;р.&quot;_-;_-* &quot;-&quot;??&quot;р.&quot;_-;_-@_-"/>
    <numFmt numFmtId="186" formatCode="_-* #,##0.0&quot;р.&quot;_-;\-* #,##0.0&quot;р.&quot;_-;_-* &quot;-&quot;??&quot;р.&quot;_-;_-@_-"/>
    <numFmt numFmtId="187" formatCode="_-* #,##0&quot;р.&quot;_-;\-* #,##0&quot;р.&quot;_-;_-* &quot;-&quot;??&quot;р.&quot;_-;_-@_-"/>
  </numFmts>
  <fonts count="5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23"/>
      <name val="Arial"/>
      <family val="2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5B5E5F"/>
      <name val="Arial"/>
      <family val="2"/>
    </font>
    <font>
      <sz val="8"/>
      <color rgb="FF000000"/>
      <name val="Arial"/>
      <family val="0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44" fontId="0" fillId="0" borderId="0" xfId="0" applyNumberFormat="1" applyFont="1" applyFill="1" applyAlignment="1">
      <alignment vertical="top" wrapText="1"/>
    </xf>
    <xf numFmtId="0" fontId="44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44" fontId="0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top" wrapText="1"/>
    </xf>
    <xf numFmtId="44" fontId="0" fillId="0" borderId="10" xfId="0" applyNumberFormat="1" applyFill="1" applyBorder="1" applyAlignment="1">
      <alignment vertical="top" wrapText="1"/>
    </xf>
    <xf numFmtId="44" fontId="0" fillId="0" borderId="10" xfId="0" applyNumberFormat="1" applyFont="1" applyFill="1" applyBorder="1" applyAlignment="1">
      <alignment vertical="top" wrapText="1"/>
    </xf>
    <xf numFmtId="44" fontId="0" fillId="33" borderId="10" xfId="0" applyNumberFormat="1" applyFont="1" applyFill="1" applyBorder="1" applyAlignment="1">
      <alignment vertical="top" wrapText="1"/>
    </xf>
    <xf numFmtId="44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ill="1" applyBorder="1" applyAlignment="1">
      <alignment vertical="top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4" fontId="0" fillId="33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top" wrapText="1"/>
    </xf>
    <xf numFmtId="44" fontId="45" fillId="0" borderId="11" xfId="0" applyNumberFormat="1" applyFont="1" applyFill="1" applyBorder="1" applyAlignment="1">
      <alignment horizontal="justify" vertical="top" wrapText="1"/>
    </xf>
    <xf numFmtId="44" fontId="0" fillId="0" borderId="11" xfId="0" applyNumberFormat="1" applyFont="1" applyFill="1" applyBorder="1" applyAlignment="1">
      <alignment vertical="top" wrapText="1"/>
    </xf>
    <xf numFmtId="44" fontId="46" fillId="0" borderId="0" xfId="0" applyNumberFormat="1" applyFont="1" applyFill="1" applyAlignment="1">
      <alignment vertical="top" wrapText="1"/>
    </xf>
    <xf numFmtId="44" fontId="0" fillId="0" borderId="11" xfId="0" applyNumberFormat="1" applyFont="1" applyFill="1" applyBorder="1" applyAlignment="1">
      <alignment vertical="top" wrapText="1"/>
    </xf>
    <xf numFmtId="44" fontId="0" fillId="0" borderId="10" xfId="0" applyNumberFormat="1" applyFill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top" wrapText="1"/>
    </xf>
    <xf numFmtId="0" fontId="47" fillId="0" borderId="12" xfId="33" applyNumberFormat="1" applyFont="1" applyFill="1" applyBorder="1" applyAlignment="1">
      <alignment horizontal="left" vertical="center" wrapText="1" readingOrder="1"/>
      <protection/>
    </xf>
    <xf numFmtId="44" fontId="0" fillId="0" borderId="0" xfId="0" applyNumberFormat="1" applyFill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top" wrapText="1"/>
    </xf>
    <xf numFmtId="0" fontId="48" fillId="0" borderId="0" xfId="0" applyNumberFormat="1" applyFont="1" applyFill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top" wrapText="1"/>
    </xf>
    <xf numFmtId="0" fontId="4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Zeros="0" tabSelected="1" view="pageBreakPreview" zoomScale="110" zoomScaleNormal="75" zoomScaleSheetLayoutView="110" zoomScalePageLayoutView="0" workbookViewId="0" topLeftCell="A32">
      <pane xSplit="3" topLeftCell="I1" activePane="topRight" state="frozen"/>
      <selection pane="topLeft" activeCell="A1" sqref="A1"/>
      <selection pane="topRight" activeCell="L37" sqref="L37"/>
    </sheetView>
  </sheetViews>
  <sheetFormatPr defaultColWidth="9.33203125" defaultRowHeight="12.75"/>
  <cols>
    <col min="1" max="1" width="10.83203125" style="0" customWidth="1"/>
    <col min="2" max="2" width="32.83203125" style="0" customWidth="1"/>
    <col min="3" max="3" width="28.16015625" style="0" customWidth="1"/>
    <col min="4" max="4" width="58.33203125" style="0" customWidth="1"/>
    <col min="5" max="5" width="34" style="0" customWidth="1"/>
    <col min="6" max="6" width="7" style="0" customWidth="1"/>
    <col min="7" max="7" width="21.33203125" style="3" customWidth="1"/>
    <col min="8" max="8" width="28.33203125" style="0" customWidth="1"/>
    <col min="9" max="9" width="22.83203125" style="0" customWidth="1"/>
    <col min="10" max="10" width="19.16015625" style="0" customWidth="1"/>
    <col min="11" max="11" width="19" style="0" customWidth="1"/>
    <col min="12" max="12" width="18.5" style="0" customWidth="1"/>
  </cols>
  <sheetData>
    <row r="1" ht="12.75"/>
    <row r="2" spans="1:11" ht="22.5" customHeight="1">
      <c r="A2" s="1" t="s">
        <v>0</v>
      </c>
      <c r="B2" s="1"/>
      <c r="C2" s="42" t="s">
        <v>78</v>
      </c>
      <c r="D2" s="42"/>
      <c r="E2" s="42"/>
      <c r="F2" s="42"/>
      <c r="G2" s="42"/>
      <c r="H2" s="42"/>
      <c r="I2" s="42"/>
      <c r="J2" s="42"/>
      <c r="K2" s="42"/>
    </row>
    <row r="3" spans="1:7" ht="18" customHeight="1">
      <c r="A3" s="1" t="s">
        <v>0</v>
      </c>
      <c r="B3" s="1" t="s">
        <v>0</v>
      </c>
      <c r="C3" s="42"/>
      <c r="D3" s="42"/>
      <c r="E3" s="42"/>
      <c r="F3" s="42"/>
      <c r="G3" s="42"/>
    </row>
    <row r="4" spans="1:7" ht="15" customHeight="1">
      <c r="A4" s="44"/>
      <c r="B4" s="44"/>
      <c r="C4" s="44"/>
      <c r="D4" s="44"/>
      <c r="E4" s="44"/>
      <c r="F4" s="44"/>
      <c r="G4" s="44"/>
    </row>
    <row r="5" spans="1:12" ht="12.75" customHeight="1">
      <c r="A5" s="1" t="s">
        <v>0</v>
      </c>
      <c r="B5" s="1" t="s">
        <v>0</v>
      </c>
      <c r="C5" s="1"/>
      <c r="D5" s="1"/>
      <c r="E5" s="1"/>
      <c r="F5" s="1"/>
      <c r="L5" s="2" t="s">
        <v>1</v>
      </c>
    </row>
    <row r="6" spans="1:12" ht="43.5" customHeight="1">
      <c r="A6" s="40" t="s">
        <v>10</v>
      </c>
      <c r="B6" s="40" t="s">
        <v>11</v>
      </c>
      <c r="C6" s="40" t="s">
        <v>12</v>
      </c>
      <c r="D6" s="40"/>
      <c r="E6" s="40" t="s">
        <v>32</v>
      </c>
      <c r="F6" s="40" t="s">
        <v>15</v>
      </c>
      <c r="G6" s="41" t="s">
        <v>79</v>
      </c>
      <c r="H6" s="41" t="s">
        <v>80</v>
      </c>
      <c r="I6" s="41" t="s">
        <v>81</v>
      </c>
      <c r="J6" s="41" t="s">
        <v>16</v>
      </c>
      <c r="K6" s="43"/>
      <c r="L6" s="43"/>
    </row>
    <row r="7" spans="1:12" ht="79.5" customHeight="1">
      <c r="A7" s="40"/>
      <c r="B7" s="40"/>
      <c r="C7" s="5" t="s">
        <v>13</v>
      </c>
      <c r="D7" s="11" t="s">
        <v>14</v>
      </c>
      <c r="E7" s="40"/>
      <c r="F7" s="40"/>
      <c r="G7" s="41"/>
      <c r="H7" s="41"/>
      <c r="I7" s="41"/>
      <c r="J7" s="8" t="s">
        <v>82</v>
      </c>
      <c r="K7" s="8" t="s">
        <v>83</v>
      </c>
      <c r="L7" s="8" t="s">
        <v>84</v>
      </c>
    </row>
    <row r="8" spans="1:12" s="3" customFormat="1" ht="12.75" customHeight="1">
      <c r="A8" s="4" t="s">
        <v>2</v>
      </c>
      <c r="B8" s="4" t="s">
        <v>3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2" ht="73.5" customHeight="1">
      <c r="A9" s="7">
        <v>1</v>
      </c>
      <c r="B9" s="9" t="s">
        <v>18</v>
      </c>
      <c r="C9" s="23" t="s">
        <v>4</v>
      </c>
      <c r="D9" s="7" t="s">
        <v>5</v>
      </c>
      <c r="E9" s="9" t="s">
        <v>17</v>
      </c>
      <c r="F9" s="7"/>
      <c r="G9" s="20">
        <v>341582</v>
      </c>
      <c r="H9" s="20">
        <v>210301.98</v>
      </c>
      <c r="I9" s="20">
        <v>210301.98</v>
      </c>
      <c r="J9" s="20">
        <v>283095</v>
      </c>
      <c r="K9" s="20">
        <v>297890</v>
      </c>
      <c r="L9" s="20">
        <v>313463</v>
      </c>
    </row>
    <row r="10" spans="1:12" ht="108" customHeight="1">
      <c r="A10" s="7">
        <v>2</v>
      </c>
      <c r="B10" s="9" t="s">
        <v>18</v>
      </c>
      <c r="C10" s="23" t="s">
        <v>6</v>
      </c>
      <c r="D10" s="7" t="s">
        <v>7</v>
      </c>
      <c r="E10" s="9" t="s">
        <v>17</v>
      </c>
      <c r="F10" s="7"/>
      <c r="G10" s="20">
        <v>3472</v>
      </c>
      <c r="H10" s="20">
        <v>8644.37</v>
      </c>
      <c r="I10" s="20">
        <v>8644.37</v>
      </c>
      <c r="J10" s="20">
        <v>3504</v>
      </c>
      <c r="K10" s="20">
        <v>3686</v>
      </c>
      <c r="L10" s="20">
        <v>3878</v>
      </c>
    </row>
    <row r="11" spans="1:12" ht="54" customHeight="1">
      <c r="A11" s="9">
        <v>3</v>
      </c>
      <c r="B11" s="9" t="s">
        <v>18</v>
      </c>
      <c r="C11" s="23" t="s">
        <v>8</v>
      </c>
      <c r="D11" s="7" t="s">
        <v>9</v>
      </c>
      <c r="E11" s="9" t="s">
        <v>17</v>
      </c>
      <c r="F11" s="7"/>
      <c r="G11" s="20">
        <v>366</v>
      </c>
      <c r="H11" s="20">
        <v>791.96</v>
      </c>
      <c r="I11" s="20">
        <v>791.96</v>
      </c>
      <c r="J11" s="20">
        <v>8741</v>
      </c>
      <c r="K11" s="20">
        <v>8741</v>
      </c>
      <c r="L11" s="20">
        <v>8741</v>
      </c>
    </row>
    <row r="12" spans="1:12" s="3" customFormat="1" ht="38.25" hidden="1">
      <c r="A12" s="9">
        <v>4</v>
      </c>
      <c r="B12" s="9"/>
      <c r="C12" s="22" t="s">
        <v>33</v>
      </c>
      <c r="D12" s="10" t="s">
        <v>34</v>
      </c>
      <c r="E12" s="9" t="s">
        <v>17</v>
      </c>
      <c r="F12" s="9"/>
      <c r="G12" s="20"/>
      <c r="H12" s="20"/>
      <c r="I12" s="20"/>
      <c r="J12" s="20"/>
      <c r="K12" s="20"/>
      <c r="L12" s="20"/>
    </row>
    <row r="13" spans="1:12" ht="25.5" hidden="1">
      <c r="A13" s="9">
        <v>5</v>
      </c>
      <c r="B13" s="9" t="s">
        <v>19</v>
      </c>
      <c r="C13" s="22" t="s">
        <v>27</v>
      </c>
      <c r="D13" s="10" t="s">
        <v>28</v>
      </c>
      <c r="E13" s="9" t="s">
        <v>17</v>
      </c>
      <c r="F13" s="7"/>
      <c r="G13" s="20"/>
      <c r="H13" s="20"/>
      <c r="I13" s="20"/>
      <c r="J13" s="20"/>
      <c r="K13" s="20"/>
      <c r="L13" s="20"/>
    </row>
    <row r="14" spans="1:12" s="3" customFormat="1" ht="153">
      <c r="A14" s="9"/>
      <c r="B14" s="9" t="s">
        <v>85</v>
      </c>
      <c r="C14" s="22" t="s">
        <v>86</v>
      </c>
      <c r="D14" s="10" t="s">
        <v>85</v>
      </c>
      <c r="E14" s="9" t="s">
        <v>17</v>
      </c>
      <c r="F14" s="9"/>
      <c r="G14" s="20"/>
      <c r="H14" s="20"/>
      <c r="I14" s="20">
        <v>102013.22</v>
      </c>
      <c r="J14" s="20">
        <v>46698</v>
      </c>
      <c r="K14" s="20">
        <v>49126</v>
      </c>
      <c r="L14" s="20">
        <v>51681</v>
      </c>
    </row>
    <row r="15" spans="1:12" ht="25.5">
      <c r="A15" s="9">
        <v>6</v>
      </c>
      <c r="B15" s="9" t="s">
        <v>19</v>
      </c>
      <c r="C15" s="22" t="s">
        <v>29</v>
      </c>
      <c r="D15" s="10" t="s">
        <v>30</v>
      </c>
      <c r="E15" s="9" t="s">
        <v>17</v>
      </c>
      <c r="F15" s="7"/>
      <c r="G15" s="20">
        <v>520807</v>
      </c>
      <c r="H15" s="20">
        <v>166084.18</v>
      </c>
      <c r="I15" s="20">
        <v>166084.18</v>
      </c>
      <c r="J15" s="20">
        <v>8848</v>
      </c>
      <c r="K15" s="20">
        <v>9255</v>
      </c>
      <c r="L15" s="20">
        <v>9625</v>
      </c>
    </row>
    <row r="16" spans="1:12" s="3" customFormat="1" ht="25.5">
      <c r="A16" s="9">
        <v>7</v>
      </c>
      <c r="B16" s="10" t="s">
        <v>52</v>
      </c>
      <c r="C16" s="22" t="s">
        <v>55</v>
      </c>
      <c r="D16" s="10" t="s">
        <v>53</v>
      </c>
      <c r="E16" s="10" t="s">
        <v>17</v>
      </c>
      <c r="F16" s="9"/>
      <c r="G16" s="20">
        <v>2050422</v>
      </c>
      <c r="H16" s="20">
        <v>1254354.74</v>
      </c>
      <c r="I16" s="20">
        <v>1254354.74</v>
      </c>
      <c r="J16" s="20">
        <v>1987024</v>
      </c>
      <c r="K16" s="20">
        <v>1987024</v>
      </c>
      <c r="L16" s="20">
        <v>1987024</v>
      </c>
    </row>
    <row r="17" spans="1:12" s="3" customFormat="1" ht="25.5">
      <c r="A17" s="9">
        <v>8</v>
      </c>
      <c r="B17" s="10" t="s">
        <v>52</v>
      </c>
      <c r="C17" s="22" t="s">
        <v>54</v>
      </c>
      <c r="D17" s="10" t="s">
        <v>56</v>
      </c>
      <c r="E17" s="10" t="s">
        <v>17</v>
      </c>
      <c r="F17" s="9"/>
      <c r="G17" s="20">
        <v>776293</v>
      </c>
      <c r="H17" s="20">
        <v>1074088.24</v>
      </c>
      <c r="I17" s="20">
        <v>1074088.24</v>
      </c>
      <c r="J17" s="20">
        <v>1085144</v>
      </c>
      <c r="K17" s="20">
        <v>1085144</v>
      </c>
      <c r="L17" s="20">
        <v>1085144</v>
      </c>
    </row>
    <row r="18" spans="1:12" s="3" customFormat="1" ht="25.5">
      <c r="A18" s="9">
        <v>9</v>
      </c>
      <c r="B18" s="10" t="s">
        <v>52</v>
      </c>
      <c r="C18" s="22" t="s">
        <v>57</v>
      </c>
      <c r="D18" s="10" t="s">
        <v>58</v>
      </c>
      <c r="E18" s="10" t="s">
        <v>17</v>
      </c>
      <c r="F18" s="9"/>
      <c r="G18" s="20">
        <v>1118326</v>
      </c>
      <c r="H18" s="20">
        <v>101951.09</v>
      </c>
      <c r="I18" s="20">
        <v>101951.09</v>
      </c>
      <c r="J18" s="20">
        <v>756123</v>
      </c>
      <c r="K18" s="20">
        <v>756123</v>
      </c>
      <c r="L18" s="20">
        <v>756123</v>
      </c>
    </row>
    <row r="19" spans="1:12" s="3" customFormat="1" ht="46.5" customHeight="1" thickBot="1">
      <c r="A19" s="9">
        <v>10</v>
      </c>
      <c r="B19" s="10" t="s">
        <v>52</v>
      </c>
      <c r="C19" s="36" t="s">
        <v>66</v>
      </c>
      <c r="D19" s="38" t="s">
        <v>65</v>
      </c>
      <c r="E19" s="9" t="s">
        <v>17</v>
      </c>
      <c r="F19" s="6"/>
      <c r="G19" s="20"/>
      <c r="H19" s="20">
        <v>-1312.04</v>
      </c>
      <c r="I19" s="20">
        <v>-1312.04</v>
      </c>
      <c r="J19" s="20"/>
      <c r="K19" s="20"/>
      <c r="L19" s="20"/>
    </row>
    <row r="20" spans="1:12" ht="90.75" thickBot="1">
      <c r="A20" s="9">
        <v>11</v>
      </c>
      <c r="B20" s="9" t="s">
        <v>20</v>
      </c>
      <c r="C20" s="39" t="s">
        <v>36</v>
      </c>
      <c r="D20" s="26" t="s">
        <v>35</v>
      </c>
      <c r="E20" s="10" t="s">
        <v>62</v>
      </c>
      <c r="F20" s="7"/>
      <c r="G20" s="20">
        <v>6085345.35</v>
      </c>
      <c r="H20" s="20">
        <v>5916300.89</v>
      </c>
      <c r="I20" s="20">
        <v>5916300.89</v>
      </c>
      <c r="J20" s="20">
        <v>8709108</v>
      </c>
      <c r="K20" s="20">
        <v>8709108</v>
      </c>
      <c r="L20" s="20">
        <v>8709108</v>
      </c>
    </row>
    <row r="21" spans="1:12" s="3" customFormat="1" ht="90.75" thickBot="1">
      <c r="A21" s="9">
        <v>12</v>
      </c>
      <c r="B21" s="9" t="s">
        <v>20</v>
      </c>
      <c r="C21" s="39" t="s">
        <v>67</v>
      </c>
      <c r="D21" s="26" t="s">
        <v>73</v>
      </c>
      <c r="E21" s="10" t="s">
        <v>62</v>
      </c>
      <c r="F21" s="9"/>
      <c r="G21" s="20">
        <v>57007.65</v>
      </c>
      <c r="H21" s="20">
        <v>32095.2</v>
      </c>
      <c r="I21" s="20">
        <v>32095.2</v>
      </c>
      <c r="J21" s="20">
        <v>97718</v>
      </c>
      <c r="K21" s="20">
        <v>97718</v>
      </c>
      <c r="L21" s="20">
        <v>97718</v>
      </c>
    </row>
    <row r="22" spans="1:12" s="3" customFormat="1" ht="39" thickBot="1">
      <c r="A22" s="9">
        <v>13</v>
      </c>
      <c r="B22" s="9" t="s">
        <v>21</v>
      </c>
      <c r="C22" s="33" t="s">
        <v>38</v>
      </c>
      <c r="D22" s="27" t="s">
        <v>39</v>
      </c>
      <c r="E22" s="10" t="s">
        <v>63</v>
      </c>
      <c r="F22" s="9"/>
      <c r="G22" s="20">
        <v>8110</v>
      </c>
      <c r="H22" s="20">
        <v>10060</v>
      </c>
      <c r="I22" s="20">
        <v>10060</v>
      </c>
      <c r="J22" s="20"/>
      <c r="K22" s="20"/>
      <c r="L22" s="20"/>
    </row>
    <row r="23" spans="1:12" s="3" customFormat="1" ht="80.25" customHeight="1">
      <c r="A23" s="9">
        <v>14</v>
      </c>
      <c r="B23" s="9" t="s">
        <v>31</v>
      </c>
      <c r="C23" s="33" t="s">
        <v>41</v>
      </c>
      <c r="D23" s="10" t="s">
        <v>40</v>
      </c>
      <c r="E23" s="10" t="s">
        <v>63</v>
      </c>
      <c r="F23" s="9"/>
      <c r="G23" s="20"/>
      <c r="H23" s="20"/>
      <c r="I23" s="20"/>
      <c r="J23" s="20"/>
      <c r="K23" s="20"/>
      <c r="L23" s="20"/>
    </row>
    <row r="24" spans="1:12" s="3" customFormat="1" ht="80.25" customHeight="1">
      <c r="A24" s="9">
        <v>15</v>
      </c>
      <c r="B24" s="9" t="s">
        <v>68</v>
      </c>
      <c r="C24" s="33" t="s">
        <v>69</v>
      </c>
      <c r="D24" s="10" t="s">
        <v>74</v>
      </c>
      <c r="E24" s="10" t="s">
        <v>63</v>
      </c>
      <c r="F24" s="9"/>
      <c r="G24" s="20"/>
      <c r="H24" s="20"/>
      <c r="I24" s="20"/>
      <c r="J24" s="20"/>
      <c r="K24" s="20"/>
      <c r="L24" s="20"/>
    </row>
    <row r="25" spans="1:12" s="3" customFormat="1" ht="77.25" customHeight="1">
      <c r="A25" s="9">
        <v>16</v>
      </c>
      <c r="B25" s="9" t="s">
        <v>22</v>
      </c>
      <c r="C25" s="34" t="s">
        <v>70</v>
      </c>
      <c r="D25" s="10" t="s">
        <v>42</v>
      </c>
      <c r="E25" s="10" t="s">
        <v>64</v>
      </c>
      <c r="F25" s="9"/>
      <c r="G25" s="20">
        <v>8826</v>
      </c>
      <c r="H25" s="20">
        <v>8659.66</v>
      </c>
      <c r="I25" s="20">
        <v>8659.66</v>
      </c>
      <c r="J25" s="20"/>
      <c r="K25" s="20"/>
      <c r="L25" s="20"/>
    </row>
    <row r="26" spans="1:12" s="3" customFormat="1" ht="77.25" customHeight="1">
      <c r="A26" s="9"/>
      <c r="B26" s="9" t="s">
        <v>87</v>
      </c>
      <c r="C26" s="35" t="s">
        <v>88</v>
      </c>
      <c r="D26" s="37" t="s">
        <v>89</v>
      </c>
      <c r="E26" s="10" t="s">
        <v>64</v>
      </c>
      <c r="F26" s="9"/>
      <c r="G26" s="20"/>
      <c r="H26" s="20">
        <v>-1069104.55</v>
      </c>
      <c r="I26" s="20">
        <v>-1069104.55</v>
      </c>
      <c r="J26" s="20"/>
      <c r="K26" s="20"/>
      <c r="L26" s="20"/>
    </row>
    <row r="27" spans="1:12" s="3" customFormat="1" ht="77.25" customHeight="1">
      <c r="A27" s="9">
        <v>17</v>
      </c>
      <c r="B27" s="10" t="s">
        <v>71</v>
      </c>
      <c r="C27" s="34" t="s">
        <v>72</v>
      </c>
      <c r="D27" s="37" t="s">
        <v>75</v>
      </c>
      <c r="E27" s="10" t="s">
        <v>64</v>
      </c>
      <c r="F27" s="9"/>
      <c r="G27" s="20">
        <v>178964</v>
      </c>
      <c r="H27" s="20">
        <v>177461</v>
      </c>
      <c r="I27" s="20">
        <v>177461</v>
      </c>
      <c r="J27" s="20">
        <v>47263</v>
      </c>
      <c r="K27" s="20"/>
      <c r="L27" s="20"/>
    </row>
    <row r="28" spans="1:12" ht="30" customHeight="1">
      <c r="A28" s="9">
        <v>18</v>
      </c>
      <c r="B28" s="13" t="s">
        <v>23</v>
      </c>
      <c r="C28" s="25" t="s">
        <v>44</v>
      </c>
      <c r="D28" t="s">
        <v>43</v>
      </c>
      <c r="E28" s="17" t="s">
        <v>63</v>
      </c>
      <c r="F28" s="12"/>
      <c r="G28" s="20"/>
      <c r="H28" s="20"/>
      <c r="I28" s="20"/>
      <c r="J28" s="20"/>
      <c r="K28" s="20"/>
      <c r="L28" s="20"/>
    </row>
    <row r="29" spans="1:12" ht="25.5" customHeight="1">
      <c r="A29" s="9">
        <v>19</v>
      </c>
      <c r="B29" s="13" t="s">
        <v>23</v>
      </c>
      <c r="C29" s="30" t="s">
        <v>60</v>
      </c>
      <c r="D29" t="s">
        <v>45</v>
      </c>
      <c r="E29" s="10" t="s">
        <v>62</v>
      </c>
      <c r="F29" s="12"/>
      <c r="G29" s="20">
        <v>1442331</v>
      </c>
      <c r="H29" s="20">
        <v>1322135.5</v>
      </c>
      <c r="I29" s="20">
        <v>1322135.5</v>
      </c>
      <c r="J29" s="20">
        <v>1479988</v>
      </c>
      <c r="K29" s="20">
        <v>1287590</v>
      </c>
      <c r="L29" s="20">
        <v>1183990</v>
      </c>
    </row>
    <row r="30" spans="1:12" s="3" customFormat="1" ht="45" customHeight="1">
      <c r="A30" s="9">
        <v>20</v>
      </c>
      <c r="B30" s="13" t="s">
        <v>23</v>
      </c>
      <c r="C30" s="31" t="s">
        <v>76</v>
      </c>
      <c r="D30" s="28" t="s">
        <v>46</v>
      </c>
      <c r="E30" s="10" t="s">
        <v>64</v>
      </c>
      <c r="F30" s="14"/>
      <c r="G30" s="20"/>
      <c r="H30" s="20"/>
      <c r="I30" s="20"/>
      <c r="J30" s="20"/>
      <c r="K30" s="20"/>
      <c r="L30" s="20"/>
    </row>
    <row r="31" spans="1:12" s="3" customFormat="1" ht="50.25" customHeight="1">
      <c r="A31" s="9">
        <v>21</v>
      </c>
      <c r="B31" s="14" t="s">
        <v>24</v>
      </c>
      <c r="C31" s="32" t="s">
        <v>61</v>
      </c>
      <c r="D31" s="10" t="s">
        <v>47</v>
      </c>
      <c r="E31" s="10" t="s">
        <v>63</v>
      </c>
      <c r="F31" s="14"/>
      <c r="G31" s="20">
        <v>2532975</v>
      </c>
      <c r="H31" s="20"/>
      <c r="I31" s="20"/>
      <c r="J31" s="20"/>
      <c r="K31" s="20"/>
      <c r="L31" s="20"/>
    </row>
    <row r="32" spans="1:12" ht="48" customHeight="1" thickBot="1">
      <c r="A32" s="9">
        <v>22</v>
      </c>
      <c r="B32" s="16" t="s">
        <v>24</v>
      </c>
      <c r="C32" s="21" t="s">
        <v>49</v>
      </c>
      <c r="D32" s="19" t="s">
        <v>48</v>
      </c>
      <c r="E32" s="10" t="s">
        <v>63</v>
      </c>
      <c r="F32" s="15"/>
      <c r="G32" s="20">
        <v>2532975</v>
      </c>
      <c r="H32" s="24">
        <v>2365808</v>
      </c>
      <c r="I32" s="24">
        <v>2365808</v>
      </c>
      <c r="J32" s="24">
        <v>1417962</v>
      </c>
      <c r="K32" s="24">
        <v>0</v>
      </c>
      <c r="L32" s="24">
        <v>0</v>
      </c>
    </row>
    <row r="33" spans="1:12" ht="39" thickBot="1">
      <c r="A33" s="9">
        <v>23</v>
      </c>
      <c r="B33" s="14" t="s">
        <v>25</v>
      </c>
      <c r="C33" s="33" t="s">
        <v>59</v>
      </c>
      <c r="D33" s="29" t="s">
        <v>50</v>
      </c>
      <c r="E33" s="10" t="s">
        <v>63</v>
      </c>
      <c r="F33" s="12"/>
      <c r="G33" s="20">
        <v>231175</v>
      </c>
      <c r="H33" s="20">
        <v>166774.49</v>
      </c>
      <c r="I33" s="20">
        <v>166774.49</v>
      </c>
      <c r="J33" s="20">
        <v>280317</v>
      </c>
      <c r="K33" s="20">
        <v>293264</v>
      </c>
      <c r="L33" s="20">
        <v>303851</v>
      </c>
    </row>
    <row r="34" spans="1:12" s="3" customFormat="1" ht="39" thickBot="1">
      <c r="A34" s="9"/>
      <c r="B34" s="14" t="s">
        <v>90</v>
      </c>
      <c r="C34" s="33" t="s">
        <v>91</v>
      </c>
      <c r="D34" s="29" t="s">
        <v>90</v>
      </c>
      <c r="E34" s="10" t="s">
        <v>63</v>
      </c>
      <c r="F34" s="14"/>
      <c r="G34" s="20"/>
      <c r="H34" s="20">
        <v>12500</v>
      </c>
      <c r="I34" s="20">
        <v>12500</v>
      </c>
      <c r="J34" s="20"/>
      <c r="K34" s="20"/>
      <c r="L34" s="20"/>
    </row>
    <row r="35" spans="1:12" ht="53.25" customHeight="1" thickBot="1">
      <c r="A35" s="9">
        <v>24</v>
      </c>
      <c r="B35" s="13" t="s">
        <v>26</v>
      </c>
      <c r="C35" s="18" t="s">
        <v>77</v>
      </c>
      <c r="D35" s="29" t="s">
        <v>51</v>
      </c>
      <c r="E35" s="10" t="s">
        <v>37</v>
      </c>
      <c r="F35" s="14"/>
      <c r="G35" s="20">
        <v>-19341</v>
      </c>
      <c r="H35" s="20">
        <v>-19341</v>
      </c>
      <c r="I35" s="20">
        <v>-19341</v>
      </c>
      <c r="J35" s="20"/>
      <c r="K35" s="20"/>
      <c r="L35" s="20"/>
    </row>
    <row r="36" spans="7:12" ht="72" customHeight="1">
      <c r="G36" s="3">
        <f>G9++G10+G11+G15+G16+G20+G21+G22+G25+G27+G29+G31+G33+G35</f>
        <v>13442042</v>
      </c>
      <c r="H36" s="3">
        <f>H9++H10+H11+H15+H16+H20+H21+H22+H25+H27+H29+H31+H33+H35+H19+H26+H32+H14+H34</f>
        <v>10562214.380000003</v>
      </c>
      <c r="I36" s="3">
        <f>I9++I10+I11+I15+I16+I20+I21+I22+I25+I27+I29+I31+I33+I35+I19+I26+I32+I14+I34</f>
        <v>10664227.600000003</v>
      </c>
      <c r="J36" s="3">
        <v>14370267</v>
      </c>
      <c r="K36" s="3">
        <v>12743403</v>
      </c>
      <c r="L36" s="3">
        <v>12669080</v>
      </c>
    </row>
    <row r="37" spans="9:12" ht="12.75">
      <c r="I37" s="3"/>
      <c r="J37" s="3"/>
      <c r="K37" s="3"/>
      <c r="L37" s="3"/>
    </row>
    <row r="39" ht="12.75">
      <c r="L39" s="3"/>
    </row>
  </sheetData>
  <sheetProtection/>
  <mergeCells count="12">
    <mergeCell ref="C2:K2"/>
    <mergeCell ref="H6:H7"/>
    <mergeCell ref="I6:I7"/>
    <mergeCell ref="J6:L6"/>
    <mergeCell ref="C3:G3"/>
    <mergeCell ref="A4:G4"/>
    <mergeCell ref="A6:A7"/>
    <mergeCell ref="B6:B7"/>
    <mergeCell ref="C6:D6"/>
    <mergeCell ref="E6:E7"/>
    <mergeCell ref="F6:F7"/>
    <mergeCell ref="G6:G7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2023-03-30T12:49:16Z</dcterms:modified>
  <cp:category/>
  <cp:version/>
  <cp:contentType/>
  <cp:contentStatus/>
</cp:coreProperties>
</file>